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105" windowWidth="20475" windowHeight="963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C6" i="1" l="1"/>
  <c r="B6" i="1"/>
  <c r="C5" i="1"/>
  <c r="B5" i="1"/>
  <c r="B4" i="1"/>
  <c r="B7" i="1"/>
  <c r="B11" i="1"/>
  <c r="B15" i="1"/>
  <c r="C11" i="1"/>
  <c r="C7" i="1"/>
  <c r="C3" i="1" s="1"/>
  <c r="C4" i="1" l="1"/>
</calcChain>
</file>

<file path=xl/sharedStrings.xml><?xml version="1.0" encoding="utf-8"?>
<sst xmlns="http://schemas.openxmlformats.org/spreadsheetml/2006/main" count="26" uniqueCount="22">
  <si>
    <t>一、总计</t>
    <phoneticPr fontId="1" type="noConversion"/>
  </si>
  <si>
    <t>户数</t>
    <phoneticPr fontId="1" type="noConversion"/>
  </si>
  <si>
    <t>面积</t>
    <phoneticPr fontId="1" type="noConversion"/>
  </si>
  <si>
    <t xml:space="preserve">  （1）A幢</t>
    <phoneticPr fontId="1" type="noConversion"/>
  </si>
  <si>
    <t xml:space="preserve">      A-101业委办公室</t>
    <phoneticPr fontId="1" type="noConversion"/>
  </si>
  <si>
    <t xml:space="preserve">      实际户数</t>
    <phoneticPr fontId="1" type="noConversion"/>
  </si>
  <si>
    <t xml:space="preserve">      B-107物业办公室</t>
    <phoneticPr fontId="1" type="noConversion"/>
  </si>
  <si>
    <t xml:space="preserve">  （2）B幢</t>
    <phoneticPr fontId="1" type="noConversion"/>
  </si>
  <si>
    <t xml:space="preserve">      业委办公室、物业办公室</t>
    <phoneticPr fontId="1" type="noConversion"/>
  </si>
  <si>
    <t>未付维修金28714.61元</t>
    <phoneticPr fontId="1" type="noConversion"/>
  </si>
  <si>
    <t>备注</t>
    <phoneticPr fontId="1" type="noConversion"/>
  </si>
  <si>
    <t>未付维修金4281.53元</t>
    <phoneticPr fontId="1" type="noConversion"/>
  </si>
  <si>
    <t xml:space="preserve">        个人维修金未付</t>
    <phoneticPr fontId="1" type="noConversion"/>
  </si>
  <si>
    <t xml:space="preserve">        个人维修金未付</t>
    <phoneticPr fontId="1" type="noConversion"/>
  </si>
  <si>
    <t>2个业主</t>
    <phoneticPr fontId="1" type="noConversion"/>
  </si>
  <si>
    <t xml:space="preserve">  （3）裙房+车库</t>
    <phoneticPr fontId="1" type="noConversion"/>
  </si>
  <si>
    <t>未付维修金32996.14元</t>
    <phoneticPr fontId="1" type="noConversion"/>
  </si>
  <si>
    <t>357名不重名业主</t>
    <phoneticPr fontId="1" type="noConversion"/>
  </si>
  <si>
    <t>169名不重名业主</t>
    <phoneticPr fontId="1" type="noConversion"/>
  </si>
  <si>
    <t>186名不重名业主</t>
    <phoneticPr fontId="1" type="noConversion"/>
  </si>
  <si>
    <t>不重名业主即法律投票计票权业主，时刻在变，仅参考</t>
    <phoneticPr fontId="1" type="noConversion"/>
  </si>
  <si>
    <r>
      <t xml:space="preserve">                  嘉 发 大 厦 基 本 状 况 表        </t>
    </r>
    <r>
      <rPr>
        <b/>
        <sz val="12"/>
        <color theme="1"/>
        <rFont val="宋体"/>
        <family val="3"/>
        <charset val="134"/>
        <scheme val="minor"/>
      </rPr>
      <t xml:space="preserve"> 20231130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</si>
</sst>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8"/>
      <color theme="1"/>
      <name val="宋体"/>
      <family val="3"/>
      <charset val="134"/>
      <scheme val="minor"/>
    </font>
    <font>
      <sz val="18"/>
      <color theme="1"/>
      <name val="宋体"/>
      <family val="3"/>
      <charset val="134"/>
      <scheme val="minor"/>
    </font>
    <font>
      <b/>
      <sz val="18"/>
      <color rgb="FFFF0000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NumberFormat="1" applyFont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0" borderId="0" xfId="0" applyFont="1" applyBorder="1">
      <alignment vertical="center"/>
    </xf>
    <xf numFmtId="0" fontId="2" fillId="0" borderId="0" xfId="0" applyFont="1" applyBorder="1" applyAlignment="1">
      <alignment horizontal="right" vertical="center"/>
    </xf>
    <xf numFmtId="0" fontId="0" fillId="0" borderId="0" xfId="0" applyBorder="1">
      <alignment vertical="center"/>
    </xf>
    <xf numFmtId="0" fontId="3" fillId="0" borderId="2" xfId="0" applyNumberFormat="1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horizontal="right" vertical="center"/>
    </xf>
    <xf numFmtId="0" fontId="5" fillId="0" borderId="3" xfId="0" applyFont="1" applyBorder="1" applyAlignme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zoomScaleNormal="100" workbookViewId="0">
      <selection activeCell="A2" sqref="A2"/>
    </sheetView>
  </sheetViews>
  <sheetFormatPr defaultRowHeight="33.75" customHeight="1" x14ac:dyDescent="0.15"/>
  <cols>
    <col min="1" max="1" width="46.875" customWidth="1"/>
    <col min="2" max="2" width="12" customWidth="1"/>
    <col min="3" max="3" width="17.875" customWidth="1"/>
    <col min="4" max="4" width="35.625" customWidth="1"/>
    <col min="5" max="5" width="2.125" customWidth="1"/>
    <col min="6" max="6" width="27.25" customWidth="1"/>
    <col min="7" max="7" width="6.25" customWidth="1"/>
    <col min="8" max="8" width="9.75" customWidth="1"/>
    <col min="9" max="9" width="10" customWidth="1"/>
  </cols>
  <sheetData>
    <row r="1" spans="1:10" ht="33.75" customHeight="1" x14ac:dyDescent="0.15">
      <c r="A1" s="10" t="s">
        <v>21</v>
      </c>
      <c r="B1" s="11"/>
      <c r="C1" s="11"/>
      <c r="D1" s="11"/>
      <c r="E1" s="4"/>
      <c r="F1" s="4"/>
      <c r="G1" s="4"/>
      <c r="H1" s="4"/>
      <c r="I1" s="4"/>
    </row>
    <row r="2" spans="1:10" s="1" customFormat="1" ht="33.75" customHeight="1" x14ac:dyDescent="0.15">
      <c r="A2" s="12"/>
      <c r="B2" s="12" t="s">
        <v>1</v>
      </c>
      <c r="C2" s="12" t="s">
        <v>2</v>
      </c>
      <c r="D2" s="12" t="s">
        <v>10</v>
      </c>
      <c r="E2" s="2"/>
      <c r="F2" s="5"/>
      <c r="G2" s="5"/>
      <c r="H2" s="5"/>
      <c r="I2" s="5"/>
      <c r="J2" s="6"/>
    </row>
    <row r="3" spans="1:10" ht="33.75" customHeight="1" x14ac:dyDescent="0.15">
      <c r="A3" s="13" t="s">
        <v>0</v>
      </c>
      <c r="B3" s="14">
        <v>401</v>
      </c>
      <c r="C3" s="14">
        <f>C7+C11+C15</f>
        <v>56252.21</v>
      </c>
      <c r="D3" s="14"/>
      <c r="E3" s="3"/>
      <c r="F3" s="7"/>
      <c r="G3" s="8"/>
      <c r="H3" s="8"/>
      <c r="I3" s="8"/>
      <c r="J3" s="9"/>
    </row>
    <row r="4" spans="1:10" ht="33.75" customHeight="1" x14ac:dyDescent="0.15">
      <c r="A4" s="13" t="s">
        <v>8</v>
      </c>
      <c r="B4" s="14">
        <f>B8+B10</f>
        <v>2</v>
      </c>
      <c r="C4" s="14">
        <f>C8+C12</f>
        <v>270.10000000000002</v>
      </c>
      <c r="D4" s="14"/>
      <c r="E4" s="3"/>
      <c r="F4" s="7"/>
      <c r="G4" s="8"/>
      <c r="H4" s="8"/>
      <c r="I4" s="8"/>
      <c r="J4" s="9"/>
    </row>
    <row r="5" spans="1:10" ht="33.75" customHeight="1" x14ac:dyDescent="0.15">
      <c r="A5" s="13" t="s">
        <v>5</v>
      </c>
      <c r="B5" s="14">
        <f>B9+B13+B16</f>
        <v>399</v>
      </c>
      <c r="C5" s="14">
        <f>C9+C13+C16</f>
        <v>55982.11</v>
      </c>
      <c r="D5" s="14" t="s">
        <v>17</v>
      </c>
      <c r="E5" s="3"/>
      <c r="F5" s="7"/>
      <c r="G5" s="8"/>
      <c r="H5" s="8"/>
      <c r="I5" s="8"/>
      <c r="J5" s="9"/>
    </row>
    <row r="6" spans="1:10" ht="33.75" customHeight="1" x14ac:dyDescent="0.15">
      <c r="A6" s="13" t="s">
        <v>13</v>
      </c>
      <c r="B6" s="14">
        <f>B10+B14</f>
        <v>7</v>
      </c>
      <c r="C6" s="14">
        <f>C10+C14</f>
        <v>918.09</v>
      </c>
      <c r="D6" s="14" t="s">
        <v>16</v>
      </c>
      <c r="E6" s="3"/>
      <c r="F6" s="7"/>
      <c r="G6" s="8"/>
      <c r="H6" s="8"/>
      <c r="I6" s="8"/>
      <c r="J6" s="9"/>
    </row>
    <row r="7" spans="1:10" ht="33.75" customHeight="1" x14ac:dyDescent="0.15">
      <c r="A7" s="13" t="s">
        <v>3</v>
      </c>
      <c r="B7" s="14">
        <f>B8+B9+B10</f>
        <v>198</v>
      </c>
      <c r="C7" s="14">
        <f>C8+C9</f>
        <v>26902.5</v>
      </c>
      <c r="D7" s="14"/>
      <c r="E7" s="3"/>
      <c r="F7" s="7"/>
      <c r="G7" s="8"/>
      <c r="H7" s="8"/>
      <c r="I7" s="8"/>
      <c r="J7" s="9"/>
    </row>
    <row r="8" spans="1:10" ht="33.75" customHeight="1" x14ac:dyDescent="0.15">
      <c r="A8" s="13" t="s">
        <v>4</v>
      </c>
      <c r="B8" s="14">
        <v>1</v>
      </c>
      <c r="C8" s="14">
        <v>135.5</v>
      </c>
      <c r="D8" s="14"/>
      <c r="E8" s="3"/>
      <c r="F8" s="7"/>
      <c r="G8" s="8"/>
      <c r="H8" s="8"/>
      <c r="I8" s="8"/>
      <c r="J8" s="9"/>
    </row>
    <row r="9" spans="1:10" ht="33.75" customHeight="1" x14ac:dyDescent="0.15">
      <c r="A9" s="13" t="s">
        <v>5</v>
      </c>
      <c r="B9" s="14">
        <v>196</v>
      </c>
      <c r="C9" s="14">
        <v>26767</v>
      </c>
      <c r="D9" s="14" t="s">
        <v>18</v>
      </c>
      <c r="E9" s="3"/>
      <c r="F9" s="7"/>
      <c r="G9" s="8"/>
      <c r="H9" s="8"/>
      <c r="I9" s="8"/>
      <c r="J9" s="9"/>
    </row>
    <row r="10" spans="1:10" ht="33.75" customHeight="1" x14ac:dyDescent="0.15">
      <c r="A10" s="13" t="s">
        <v>13</v>
      </c>
      <c r="B10" s="14">
        <v>1</v>
      </c>
      <c r="C10" s="14">
        <v>119.13</v>
      </c>
      <c r="D10" s="14" t="s">
        <v>11</v>
      </c>
      <c r="E10" s="3"/>
      <c r="F10" s="7"/>
      <c r="G10" s="8"/>
      <c r="H10" s="8"/>
      <c r="I10" s="8"/>
      <c r="J10" s="9"/>
    </row>
    <row r="11" spans="1:10" ht="33.75" customHeight="1" x14ac:dyDescent="0.15">
      <c r="A11" s="13" t="s">
        <v>7</v>
      </c>
      <c r="B11" s="14">
        <f>B12+B13+B14</f>
        <v>205</v>
      </c>
      <c r="C11" s="14">
        <f>C12+C13</f>
        <v>24465.129999999997</v>
      </c>
      <c r="D11" s="14"/>
      <c r="E11" s="3"/>
      <c r="F11" s="7"/>
      <c r="G11" s="8"/>
      <c r="H11" s="8"/>
      <c r="I11" s="8"/>
      <c r="J11" s="9"/>
    </row>
    <row r="12" spans="1:10" ht="33.75" customHeight="1" x14ac:dyDescent="0.15">
      <c r="A12" s="13" t="s">
        <v>6</v>
      </c>
      <c r="B12" s="14">
        <v>1</v>
      </c>
      <c r="C12" s="14">
        <v>134.6</v>
      </c>
      <c r="D12" s="14"/>
      <c r="E12" s="3"/>
      <c r="F12" s="7"/>
      <c r="G12" s="8"/>
      <c r="H12" s="8"/>
      <c r="I12" s="8"/>
      <c r="J12" s="9"/>
    </row>
    <row r="13" spans="1:10" ht="33.75" customHeight="1" x14ac:dyDescent="0.15">
      <c r="A13" s="13" t="s">
        <v>5</v>
      </c>
      <c r="B13" s="14">
        <v>198</v>
      </c>
      <c r="C13" s="14">
        <v>24330.53</v>
      </c>
      <c r="D13" s="14" t="s">
        <v>19</v>
      </c>
      <c r="E13" s="3"/>
      <c r="F13" s="7"/>
      <c r="G13" s="8"/>
      <c r="H13" s="8"/>
      <c r="I13" s="8"/>
      <c r="J13" s="9"/>
    </row>
    <row r="14" spans="1:10" ht="33.75" customHeight="1" x14ac:dyDescent="0.15">
      <c r="A14" s="13" t="s">
        <v>12</v>
      </c>
      <c r="B14" s="14">
        <v>6</v>
      </c>
      <c r="C14" s="14">
        <v>798.96</v>
      </c>
      <c r="D14" s="14" t="s">
        <v>9</v>
      </c>
      <c r="E14" s="3"/>
      <c r="F14" s="7"/>
      <c r="G14" s="8"/>
      <c r="H14" s="8"/>
      <c r="I14" s="8"/>
      <c r="J14" s="9"/>
    </row>
    <row r="15" spans="1:10" ht="33.75" customHeight="1" x14ac:dyDescent="0.15">
      <c r="A15" s="13" t="s">
        <v>15</v>
      </c>
      <c r="B15" s="14">
        <f>B16</f>
        <v>5</v>
      </c>
      <c r="C15" s="14">
        <v>4884.58</v>
      </c>
      <c r="D15" s="14"/>
      <c r="E15" s="3"/>
      <c r="F15" s="7"/>
      <c r="G15" s="8"/>
      <c r="H15" s="8"/>
      <c r="I15" s="8"/>
      <c r="J15" s="9"/>
    </row>
    <row r="16" spans="1:10" ht="33.75" customHeight="1" x14ac:dyDescent="0.15">
      <c r="A16" s="13" t="s">
        <v>5</v>
      </c>
      <c r="B16" s="14">
        <v>5</v>
      </c>
      <c r="C16" s="14">
        <v>4884.58</v>
      </c>
      <c r="D16" s="14" t="s">
        <v>14</v>
      </c>
      <c r="E16" s="3"/>
      <c r="F16" s="7"/>
      <c r="G16" s="8"/>
      <c r="H16" s="8"/>
      <c r="I16" s="8"/>
      <c r="J16" s="9"/>
    </row>
    <row r="17" spans="1:10" ht="33.75" customHeight="1" x14ac:dyDescent="0.15">
      <c r="A17" s="15" t="s">
        <v>20</v>
      </c>
      <c r="B17" s="15"/>
      <c r="C17" s="15"/>
      <c r="D17" s="15"/>
      <c r="F17" s="9"/>
      <c r="G17" s="9"/>
      <c r="H17" s="9"/>
      <c r="I17" s="9"/>
      <c r="J17" s="9"/>
    </row>
    <row r="18" spans="1:10" ht="33.75" customHeight="1" x14ac:dyDescent="0.15">
      <c r="F18" s="9"/>
      <c r="G18" s="9"/>
      <c r="H18" s="9"/>
      <c r="I18" s="9"/>
      <c r="J18" s="9"/>
    </row>
  </sheetData>
  <mergeCells count="2">
    <mergeCell ref="A1:D1"/>
    <mergeCell ref="A17:D17"/>
  </mergeCells>
  <phoneticPr fontId="1" type="noConversion"/>
  <pageMargins left="0.7" right="0.7" top="0.75" bottom="0.75" header="0.3" footer="0.3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Sky123.Org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sjz</cp:lastModifiedBy>
  <cp:lastPrinted>2023-11-30T00:54:53Z</cp:lastPrinted>
  <dcterms:created xsi:type="dcterms:W3CDTF">2023-09-03T06:29:25Z</dcterms:created>
  <dcterms:modified xsi:type="dcterms:W3CDTF">2023-11-30T00:56:17Z</dcterms:modified>
</cp:coreProperties>
</file>